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tabRatio="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<sst xmlns="http://schemas.openxmlformats.org/spreadsheetml/2006/main" count="455" uniqueCount="169">
  <si>
    <t>C000</t>
  </si>
  <si>
    <t>C004</t>
  </si>
  <si>
    <t>FF00</t>
  </si>
  <si>
    <t>FF01</t>
  </si>
  <si>
    <t>FF02</t>
  </si>
  <si>
    <t>FF03</t>
  </si>
  <si>
    <t>FF04</t>
  </si>
  <si>
    <t>FF05</t>
  </si>
  <si>
    <t>FF06</t>
  </si>
  <si>
    <t>FF07</t>
  </si>
  <si>
    <t>FF08</t>
  </si>
  <si>
    <t>FF09</t>
  </si>
  <si>
    <t>FF0A</t>
  </si>
  <si>
    <t>FF0B</t>
  </si>
  <si>
    <t>FF0C</t>
  </si>
  <si>
    <t>FF0D</t>
  </si>
  <si>
    <t>FF0E</t>
  </si>
  <si>
    <t>FF0F</t>
  </si>
  <si>
    <t>FF10</t>
  </si>
  <si>
    <t>FF11</t>
  </si>
  <si>
    <t>FF12</t>
  </si>
  <si>
    <t>FF13</t>
  </si>
  <si>
    <t>FF14</t>
  </si>
  <si>
    <t>FF15</t>
  </si>
  <si>
    <t>FF16</t>
  </si>
  <si>
    <t>FF17</t>
  </si>
  <si>
    <t>FF18</t>
  </si>
  <si>
    <t>FF19</t>
  </si>
  <si>
    <t>FF1A</t>
  </si>
  <si>
    <t>FF1B</t>
  </si>
  <si>
    <t>FF1C</t>
  </si>
  <si>
    <t>FF1D</t>
  </si>
  <si>
    <t>FF1E</t>
  </si>
  <si>
    <t>FF1F</t>
  </si>
  <si>
    <t>FF20</t>
  </si>
  <si>
    <t>FF21</t>
  </si>
  <si>
    <t>FF22</t>
  </si>
  <si>
    <t>FF23</t>
  </si>
  <si>
    <t>FF24</t>
  </si>
  <si>
    <t>FF25</t>
  </si>
  <si>
    <t>FF26</t>
  </si>
  <si>
    <t>FF27</t>
  </si>
  <si>
    <t>FF28</t>
  </si>
  <si>
    <t>FF29</t>
  </si>
  <si>
    <t>FF2A</t>
  </si>
  <si>
    <t>FF2B</t>
  </si>
  <si>
    <t>FF2C</t>
  </si>
  <si>
    <t>FF2D</t>
  </si>
  <si>
    <t>FF2E</t>
  </si>
  <si>
    <t>FF2F</t>
  </si>
  <si>
    <t>FF30</t>
  </si>
  <si>
    <t>FF31</t>
  </si>
  <si>
    <t>FF32</t>
  </si>
  <si>
    <t>FF33</t>
  </si>
  <si>
    <t>FF34</t>
  </si>
  <si>
    <t>FF35</t>
  </si>
  <si>
    <t>FF36</t>
  </si>
  <si>
    <t>FF37</t>
  </si>
  <si>
    <t>FF38</t>
  </si>
  <si>
    <t>FF39</t>
  </si>
  <si>
    <t>FF3A</t>
  </si>
  <si>
    <t>FF3B</t>
  </si>
  <si>
    <t>FF3C</t>
  </si>
  <si>
    <t>FF3D</t>
  </si>
  <si>
    <t>FF3E</t>
  </si>
  <si>
    <t>FF3F</t>
  </si>
  <si>
    <t>FF40</t>
  </si>
  <si>
    <t>FF41</t>
  </si>
  <si>
    <t>FF42</t>
  </si>
  <si>
    <t>FF43</t>
  </si>
  <si>
    <t>FF44</t>
  </si>
  <si>
    <t>FF45</t>
  </si>
  <si>
    <t>FF46</t>
  </si>
  <si>
    <t>FF47</t>
  </si>
  <si>
    <t>FF48</t>
  </si>
  <si>
    <t>FF49</t>
  </si>
  <si>
    <t>FF4A</t>
  </si>
  <si>
    <t>FF4B</t>
  </si>
  <si>
    <t>FF4C</t>
  </si>
  <si>
    <t>FF4D</t>
  </si>
  <si>
    <t>FF4E</t>
  </si>
  <si>
    <t>FF4F</t>
  </si>
  <si>
    <t>FF50</t>
  </si>
  <si>
    <t>FF51</t>
  </si>
  <si>
    <t>FF52</t>
  </si>
  <si>
    <t>FF53</t>
  </si>
  <si>
    <t>FF54</t>
  </si>
  <si>
    <t>FF55</t>
  </si>
  <si>
    <t>FF56</t>
  </si>
  <si>
    <t>FF57</t>
  </si>
  <si>
    <t>FF58</t>
  </si>
  <si>
    <t>FF59</t>
  </si>
  <si>
    <t>FF5A</t>
  </si>
  <si>
    <t>FF5B</t>
  </si>
  <si>
    <t>FF5C</t>
  </si>
  <si>
    <t>FF5D</t>
  </si>
  <si>
    <t>FF5E</t>
  </si>
  <si>
    <t>FF5F</t>
  </si>
  <si>
    <t>FF60</t>
  </si>
  <si>
    <t>FF61</t>
  </si>
  <si>
    <t>FF62</t>
  </si>
  <si>
    <t>FF63</t>
  </si>
  <si>
    <t>FF64</t>
  </si>
  <si>
    <t>FF65</t>
  </si>
  <si>
    <t>FF66</t>
  </si>
  <si>
    <t>FF67</t>
  </si>
  <si>
    <t>FF68</t>
  </si>
  <si>
    <t>FF69</t>
  </si>
  <si>
    <t>FF6A</t>
  </si>
  <si>
    <t>FF6B</t>
  </si>
  <si>
    <t>FF6C</t>
  </si>
  <si>
    <t>FF6D</t>
  </si>
  <si>
    <t>FF6E</t>
  </si>
  <si>
    <t>FF6F</t>
  </si>
  <si>
    <t>FF70</t>
  </si>
  <si>
    <t>FF71</t>
  </si>
  <si>
    <t>FF72</t>
  </si>
  <si>
    <t>FF73</t>
  </si>
  <si>
    <t>FF74</t>
  </si>
  <si>
    <t>FF75</t>
  </si>
  <si>
    <t>FF76</t>
  </si>
  <si>
    <t>FF77</t>
  </si>
  <si>
    <t>FF78</t>
  </si>
  <si>
    <t>FF79</t>
  </si>
  <si>
    <t>FF7A</t>
  </si>
  <si>
    <t>FF7B</t>
  </si>
  <si>
    <t>FF7C</t>
  </si>
  <si>
    <t>FF7D</t>
  </si>
  <si>
    <t>FF7E</t>
  </si>
  <si>
    <t>FF7F</t>
  </si>
  <si>
    <t>Smartwatch In expansion ROM</t>
  </si>
  <si>
    <t>PIA U8</t>
  </si>
  <si>
    <t>Dragon 6551</t>
  </si>
  <si>
    <t>PIA U8 (no GIME)</t>
  </si>
  <si>
    <t>PIA U4</t>
  </si>
  <si>
    <t>PIA U4 (no GIME)</t>
  </si>
  <si>
    <t>FD-502 (FDC)</t>
  </si>
  <si>
    <t>Color Burner</t>
  </si>
  <si>
    <t>Disto Mini Expansion Bus</t>
  </si>
  <si>
    <t>GlenSide IDE Controller</t>
  </si>
  <si>
    <t>SuperIDE</t>
  </si>
  <si>
    <t>X-pad</t>
  </si>
  <si>
    <t>CoCo Max A/D module</t>
  </si>
  <si>
    <t>TC^3 SCSI interface</t>
  </si>
  <si>
    <t>Speech Systems Realtime clock</t>
  </si>
  <si>
    <t>RS-232 pak</t>
  </si>
  <si>
    <t>Modem Pak</t>
  </si>
  <si>
    <t>LR-Tech SASI controller</t>
  </si>
  <si>
    <t>Speech Systems Stereo Pack</t>
  </si>
  <si>
    <t>laser light show</t>
  </si>
  <si>
    <t>Speech Systems SuperVoice (VoTrax SC-02)</t>
  </si>
  <si>
    <t>SSC Pack</t>
  </si>
  <si>
    <t>Burke &amp; Burke CyberVoice (VOTRAX SC-02)</t>
  </si>
  <si>
    <t>DS-69 / DS-69B</t>
  </si>
  <si>
    <t>Disto SCII haltless controller</t>
  </si>
  <si>
    <t>SSC SC-01 Voice pak</t>
  </si>
  <si>
    <t>Orchestra 90-CC Pak</t>
  </si>
  <si>
    <t>PBJ Buss slot select</t>
  </si>
  <si>
    <t>Speech/Sound pak</t>
  </si>
  <si>
    <t>Multi-Pak interface slot control switch</t>
  </si>
  <si>
    <t>Count</t>
  </si>
  <si>
    <t>J&amp;M (FDC) with Parallel Port</t>
  </si>
  <si>
    <t>P</t>
  </si>
  <si>
    <t>M</t>
  </si>
  <si>
    <t>A</t>
  </si>
  <si>
    <t>Legend</t>
  </si>
  <si>
    <t>Mirror</t>
  </si>
  <si>
    <t>Primary</t>
  </si>
  <si>
    <t>Alternate Primary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</si>
</sst>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textRotation="90"/>
    </xf>
    <xf numFmtId="0" fontId="2" fillId="0" borderId="10" xfId="0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:B41"/>
    </sheetView>
  </sheetViews>
  <sheetFormatPr defaultColWidth="8.57421875" defaultRowHeight="15"/>
  <cols>
    <col min="1" max="1" width="50.28125" style="1" customWidth="1"/>
    <col min="2" max="67" width="3.140625" style="2" customWidth="1"/>
    <col min="68" max="131" width="3.8515625" style="0" customWidth="1"/>
  </cols>
  <sheetData>
    <row r="1" spans="1:131" s="5" customFormat="1" ht="36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  <c r="DK1" s="4" t="s">
        <v>113</v>
      </c>
      <c r="DL1" s="4" t="s">
        <v>114</v>
      </c>
      <c r="DM1" s="4" t="s">
        <v>115</v>
      </c>
      <c r="DN1" s="4" t="s">
        <v>116</v>
      </c>
      <c r="DO1" s="4" t="s">
        <v>117</v>
      </c>
      <c r="DP1" s="4" t="s">
        <v>118</v>
      </c>
      <c r="DQ1" s="4" t="s">
        <v>119</v>
      </c>
      <c r="DR1" s="4" t="s">
        <v>120</v>
      </c>
      <c r="DS1" s="4" t="s">
        <v>121</v>
      </c>
      <c r="DT1" s="4" t="s">
        <v>122</v>
      </c>
      <c r="DU1" s="4" t="s">
        <v>123</v>
      </c>
      <c r="DV1" s="4" t="s">
        <v>124</v>
      </c>
      <c r="DW1" s="4" t="s">
        <v>125</v>
      </c>
      <c r="DX1" s="4" t="s">
        <v>126</v>
      </c>
      <c r="DY1" s="4" t="s">
        <v>127</v>
      </c>
      <c r="DZ1" s="4" t="s">
        <v>128</v>
      </c>
      <c r="EA1" s="4" t="s">
        <v>129</v>
      </c>
    </row>
    <row r="2" spans="1:255" s="7" customFormat="1" ht="15">
      <c r="A2" s="6" t="s">
        <v>130</v>
      </c>
      <c r="B2" s="14" t="s">
        <v>162</v>
      </c>
      <c r="C2" s="14" t="s">
        <v>162</v>
      </c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31" ht="15">
      <c r="A3" s="6" t="s">
        <v>131</v>
      </c>
      <c r="B3" s="7"/>
      <c r="C3" s="7"/>
      <c r="D3" s="14" t="s">
        <v>162</v>
      </c>
      <c r="E3" s="14" t="s">
        <v>162</v>
      </c>
      <c r="F3" s="14" t="s">
        <v>162</v>
      </c>
      <c r="G3" s="14" t="s">
        <v>162</v>
      </c>
      <c r="H3" s="17" t="s">
        <v>164</v>
      </c>
      <c r="I3" s="17" t="s">
        <v>164</v>
      </c>
      <c r="J3" s="17" t="s">
        <v>164</v>
      </c>
      <c r="K3" s="17" t="s">
        <v>164</v>
      </c>
      <c r="L3" s="17" t="s">
        <v>164</v>
      </c>
      <c r="M3" s="17" t="s">
        <v>164</v>
      </c>
      <c r="N3" s="17" t="s">
        <v>164</v>
      </c>
      <c r="O3" s="17" t="s">
        <v>164</v>
      </c>
      <c r="P3" s="17" t="s">
        <v>164</v>
      </c>
      <c r="Q3" s="17" t="s">
        <v>164</v>
      </c>
      <c r="R3" s="17" t="s">
        <v>164</v>
      </c>
      <c r="S3" s="17" t="s">
        <v>164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ht="15">
      <c r="A4" s="6" t="s">
        <v>132</v>
      </c>
      <c r="B4" s="7"/>
      <c r="C4" s="7"/>
      <c r="D4" s="7"/>
      <c r="E4" s="7"/>
      <c r="F4" s="7"/>
      <c r="G4" s="7"/>
      <c r="H4" s="14" t="s">
        <v>162</v>
      </c>
      <c r="I4" s="14" t="s">
        <v>162</v>
      </c>
      <c r="J4" s="14" t="s">
        <v>162</v>
      </c>
      <c r="K4" s="14" t="s">
        <v>162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</row>
    <row r="5" spans="1:131" ht="15">
      <c r="A5" s="6" t="s">
        <v>133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" t="s">
        <v>162</v>
      </c>
      <c r="U5" s="14" t="s">
        <v>162</v>
      </c>
      <c r="V5" s="14" t="s">
        <v>162</v>
      </c>
      <c r="W5" s="14" t="s">
        <v>162</v>
      </c>
      <c r="X5" s="15" t="s">
        <v>163</v>
      </c>
      <c r="Y5" s="15" t="s">
        <v>163</v>
      </c>
      <c r="Z5" s="15" t="s">
        <v>163</v>
      </c>
      <c r="AA5" s="15" t="s">
        <v>163</v>
      </c>
      <c r="AB5" s="15" t="s">
        <v>163</v>
      </c>
      <c r="AC5" s="15" t="s">
        <v>163</v>
      </c>
      <c r="AD5" s="15" t="s">
        <v>163</v>
      </c>
      <c r="AE5" s="15" t="s">
        <v>163</v>
      </c>
      <c r="AF5" s="14" t="s">
        <v>162</v>
      </c>
      <c r="AG5" s="14" t="s">
        <v>162</v>
      </c>
      <c r="AH5" s="14" t="s">
        <v>162</v>
      </c>
      <c r="AI5" s="14" t="s">
        <v>162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</row>
    <row r="6" spans="1:131" ht="15">
      <c r="A6" s="6" t="s">
        <v>134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4" t="s">
        <v>162</v>
      </c>
      <c r="AK6" s="14" t="s">
        <v>162</v>
      </c>
      <c r="AL6" s="14" t="s">
        <v>162</v>
      </c>
      <c r="AM6" s="14" t="s">
        <v>162</v>
      </c>
      <c r="AN6" s="15" t="s">
        <v>163</v>
      </c>
      <c r="AO6" s="15" t="s">
        <v>163</v>
      </c>
      <c r="AP6" s="15" t="s">
        <v>163</v>
      </c>
      <c r="AQ6" s="15" t="s">
        <v>163</v>
      </c>
      <c r="AR6" s="15" t="s">
        <v>163</v>
      </c>
      <c r="AS6" s="15" t="s">
        <v>163</v>
      </c>
      <c r="AT6" s="15" t="s">
        <v>163</v>
      </c>
      <c r="AU6" s="15" t="s">
        <v>163</v>
      </c>
      <c r="AV6" s="15" t="s">
        <v>163</v>
      </c>
      <c r="AW6" s="15" t="s">
        <v>163</v>
      </c>
      <c r="AX6" s="15" t="s">
        <v>163</v>
      </c>
      <c r="AY6" s="15" t="s">
        <v>163</v>
      </c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</row>
    <row r="7" spans="1:131" ht="15">
      <c r="A7" s="6" t="s">
        <v>135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4" t="s">
        <v>162</v>
      </c>
      <c r="BA7" s="14" t="s">
        <v>162</v>
      </c>
      <c r="BB7" s="14" t="s">
        <v>162</v>
      </c>
      <c r="BC7" s="14" t="s">
        <v>162</v>
      </c>
      <c r="BD7" s="15" t="s">
        <v>163</v>
      </c>
      <c r="BE7" s="15" t="s">
        <v>163</v>
      </c>
      <c r="BF7" s="15" t="s">
        <v>163</v>
      </c>
      <c r="BG7" s="15" t="s">
        <v>163</v>
      </c>
      <c r="BH7" s="15" t="s">
        <v>163</v>
      </c>
      <c r="BI7" s="15" t="s">
        <v>163</v>
      </c>
      <c r="BJ7" s="15" t="s">
        <v>163</v>
      </c>
      <c r="BK7" s="15" t="s">
        <v>163</v>
      </c>
      <c r="BL7" s="15" t="s">
        <v>163</v>
      </c>
      <c r="BM7" s="15" t="s">
        <v>163</v>
      </c>
      <c r="BN7" s="15" t="s">
        <v>163</v>
      </c>
      <c r="BO7" s="15" t="s">
        <v>163</v>
      </c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</row>
    <row r="8" spans="1:131" ht="15">
      <c r="A8" s="6" t="s">
        <v>161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14" t="s">
        <v>162</v>
      </c>
      <c r="BQ8" s="8"/>
      <c r="BR8" s="8"/>
      <c r="BS8" s="8"/>
      <c r="BT8" s="14" t="s">
        <v>162</v>
      </c>
      <c r="BU8" s="8"/>
      <c r="BV8" s="8"/>
      <c r="BW8" s="8"/>
      <c r="BX8" s="14" t="s">
        <v>162</v>
      </c>
      <c r="BY8" s="14" t="s">
        <v>162</v>
      </c>
      <c r="BZ8" s="14" t="s">
        <v>162</v>
      </c>
      <c r="CA8" s="14" t="s">
        <v>162</v>
      </c>
      <c r="CB8" s="14" t="s">
        <v>162</v>
      </c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</row>
    <row r="9" spans="1:131" ht="15">
      <c r="A9" s="9" t="s">
        <v>136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4" t="s">
        <v>162</v>
      </c>
      <c r="BQ9" s="15" t="s">
        <v>163</v>
      </c>
      <c r="BR9" s="15" t="s">
        <v>163</v>
      </c>
      <c r="BS9" s="15" t="s">
        <v>163</v>
      </c>
      <c r="BT9" s="15" t="s">
        <v>163</v>
      </c>
      <c r="BU9" s="15" t="s">
        <v>163</v>
      </c>
      <c r="BV9" s="15" t="s">
        <v>163</v>
      </c>
      <c r="BW9" s="15" t="s">
        <v>163</v>
      </c>
      <c r="BX9" s="14" t="s">
        <v>162</v>
      </c>
      <c r="BY9" s="14" t="s">
        <v>162</v>
      </c>
      <c r="BZ9" s="14" t="s">
        <v>162</v>
      </c>
      <c r="CA9" s="14" t="s">
        <v>162</v>
      </c>
      <c r="CB9" s="15" t="s">
        <v>163</v>
      </c>
      <c r="CC9" s="15" t="s">
        <v>163</v>
      </c>
      <c r="CD9" s="15" t="s">
        <v>163</v>
      </c>
      <c r="CE9" s="15" t="s">
        <v>163</v>
      </c>
      <c r="CF9" s="15" t="s">
        <v>163</v>
      </c>
      <c r="CG9" s="15" t="s">
        <v>163</v>
      </c>
      <c r="CH9" s="15" t="s">
        <v>163</v>
      </c>
      <c r="CI9" s="15" t="s">
        <v>163</v>
      </c>
      <c r="CJ9" s="15" t="s">
        <v>163</v>
      </c>
      <c r="CK9" s="15" t="s">
        <v>163</v>
      </c>
      <c r="CL9" s="15" t="s">
        <v>163</v>
      </c>
      <c r="CM9" s="15" t="s">
        <v>163</v>
      </c>
      <c r="CN9" s="15" t="s">
        <v>163</v>
      </c>
      <c r="CO9" s="15" t="s">
        <v>163</v>
      </c>
      <c r="CP9" s="15" t="s">
        <v>163</v>
      </c>
      <c r="CQ9" s="15" t="s">
        <v>163</v>
      </c>
      <c r="CR9" s="15" t="s">
        <v>163</v>
      </c>
      <c r="CS9" s="15" t="s">
        <v>163</v>
      </c>
      <c r="CT9" s="15" t="s">
        <v>163</v>
      </c>
      <c r="CU9" s="15" t="s">
        <v>163</v>
      </c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ht="15">
      <c r="A10" s="6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4" t="s">
        <v>162</v>
      </c>
      <c r="BQ10" s="14" t="s">
        <v>162</v>
      </c>
      <c r="BR10" s="14" t="s">
        <v>162</v>
      </c>
      <c r="BS10" s="14" t="s">
        <v>162</v>
      </c>
      <c r="BT10" s="14" t="s">
        <v>162</v>
      </c>
      <c r="BU10" s="14" t="s">
        <v>162</v>
      </c>
      <c r="BV10" s="14" t="s">
        <v>162</v>
      </c>
      <c r="BW10" s="14" t="s">
        <v>162</v>
      </c>
      <c r="BX10" s="14" t="s">
        <v>162</v>
      </c>
      <c r="BY10" s="14" t="s">
        <v>162</v>
      </c>
      <c r="BZ10" s="14" t="s">
        <v>162</v>
      </c>
      <c r="CA10" s="14" t="s">
        <v>162</v>
      </c>
      <c r="CB10" s="14" t="s">
        <v>162</v>
      </c>
      <c r="CC10" s="14" t="s">
        <v>162</v>
      </c>
      <c r="CD10" s="14" t="s">
        <v>162</v>
      </c>
      <c r="CE10" s="14" t="s">
        <v>162</v>
      </c>
      <c r="CF10" s="14" t="s">
        <v>162</v>
      </c>
      <c r="CG10" s="14" t="s">
        <v>162</v>
      </c>
      <c r="CH10" s="14" t="s">
        <v>162</v>
      </c>
      <c r="CI10" s="14" t="s">
        <v>162</v>
      </c>
      <c r="CJ10" s="14" t="s">
        <v>162</v>
      </c>
      <c r="CK10" s="14" t="s">
        <v>162</v>
      </c>
      <c r="CL10" s="14" t="s">
        <v>162</v>
      </c>
      <c r="CM10" s="14" t="s">
        <v>162</v>
      </c>
      <c r="CN10" s="14" t="s">
        <v>162</v>
      </c>
      <c r="CO10" s="14" t="s">
        <v>162</v>
      </c>
      <c r="CP10" s="14" t="s">
        <v>162</v>
      </c>
      <c r="CQ10" s="14" t="s">
        <v>162</v>
      </c>
      <c r="CR10" s="14" t="s">
        <v>162</v>
      </c>
      <c r="CS10" s="14" t="s">
        <v>162</v>
      </c>
      <c r="CT10" s="14" t="s">
        <v>162</v>
      </c>
      <c r="CU10" s="14" t="s">
        <v>162</v>
      </c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ht="15">
      <c r="A11" s="10" t="s">
        <v>138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14" t="s">
        <v>162</v>
      </c>
      <c r="CG11" s="14" t="s">
        <v>162</v>
      </c>
      <c r="CH11" s="14" t="s">
        <v>162</v>
      </c>
      <c r="CI11" s="14" t="s">
        <v>162</v>
      </c>
      <c r="CJ11" s="14" t="s">
        <v>162</v>
      </c>
      <c r="CK11" s="14" t="s">
        <v>162</v>
      </c>
      <c r="CL11" s="14" t="s">
        <v>162</v>
      </c>
      <c r="CM11" s="14" t="s">
        <v>162</v>
      </c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ht="15">
      <c r="A12" s="6" t="s">
        <v>139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14" t="s">
        <v>162</v>
      </c>
      <c r="CG12" s="14" t="s">
        <v>162</v>
      </c>
      <c r="CH12" s="14" t="s">
        <v>162</v>
      </c>
      <c r="CI12" s="14" t="s">
        <v>162</v>
      </c>
      <c r="CJ12" s="14" t="s">
        <v>162</v>
      </c>
      <c r="CK12" s="14" t="s">
        <v>162</v>
      </c>
      <c r="CL12" s="14" t="s">
        <v>162</v>
      </c>
      <c r="CM12" s="14" t="s">
        <v>162</v>
      </c>
      <c r="CN12" s="14" t="s">
        <v>162</v>
      </c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17" t="s">
        <v>164</v>
      </c>
      <c r="DM12" s="17" t="s">
        <v>164</v>
      </c>
      <c r="DN12" s="17" t="s">
        <v>164</v>
      </c>
      <c r="DO12" s="17" t="s">
        <v>164</v>
      </c>
      <c r="DP12" s="17" t="s">
        <v>164</v>
      </c>
      <c r="DQ12" s="17" t="s">
        <v>164</v>
      </c>
      <c r="DR12" s="17" t="s">
        <v>164</v>
      </c>
      <c r="DS12" s="17" t="s">
        <v>164</v>
      </c>
      <c r="DT12" s="17" t="s">
        <v>164</v>
      </c>
      <c r="DU12" s="7"/>
      <c r="DV12" s="7"/>
      <c r="DW12" s="7"/>
      <c r="DX12" s="7"/>
      <c r="DY12" s="7"/>
      <c r="DZ12" s="7"/>
      <c r="EA12" s="7"/>
    </row>
    <row r="13" spans="1:131" ht="15">
      <c r="A13" s="6" t="s">
        <v>140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14" t="s">
        <v>162</v>
      </c>
      <c r="CG13" s="14" t="s">
        <v>162</v>
      </c>
      <c r="CH13" s="14" t="s">
        <v>162</v>
      </c>
      <c r="CI13" s="14" t="s">
        <v>162</v>
      </c>
      <c r="CJ13" s="14" t="s">
        <v>162</v>
      </c>
      <c r="CK13" s="14" t="s">
        <v>162</v>
      </c>
      <c r="CL13" s="14" t="s">
        <v>162</v>
      </c>
      <c r="CM13" s="14" t="s">
        <v>162</v>
      </c>
      <c r="CN13" s="14" t="s">
        <v>162</v>
      </c>
      <c r="CO13" s="14" t="s">
        <v>162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17" t="s">
        <v>164</v>
      </c>
      <c r="DM13" s="17" t="s">
        <v>164</v>
      </c>
      <c r="DN13" s="17" t="s">
        <v>164</v>
      </c>
      <c r="DO13" s="17" t="s">
        <v>164</v>
      </c>
      <c r="DP13" s="17" t="s">
        <v>164</v>
      </c>
      <c r="DQ13" s="17" t="s">
        <v>164</v>
      </c>
      <c r="DR13" s="17" t="s">
        <v>164</v>
      </c>
      <c r="DS13" s="17" t="s">
        <v>164</v>
      </c>
      <c r="DT13" s="17" t="s">
        <v>164</v>
      </c>
      <c r="DU13" s="14" t="s">
        <v>164</v>
      </c>
      <c r="DV13" s="7"/>
      <c r="DW13" s="7"/>
      <c r="DX13" s="7"/>
      <c r="DY13" s="7"/>
      <c r="DZ13" s="7"/>
      <c r="EA13" s="7"/>
    </row>
    <row r="14" spans="1:255" s="7" customFormat="1" ht="15">
      <c r="A14" s="6" t="s">
        <v>141</v>
      </c>
      <c r="CV14" s="14" t="s">
        <v>162</v>
      </c>
      <c r="CW14" s="14" t="s">
        <v>162</v>
      </c>
      <c r="CX14" s="14" t="s">
        <v>162</v>
      </c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131" ht="15">
      <c r="A15" s="6" t="s">
        <v>142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14" t="s">
        <v>162</v>
      </c>
      <c r="CW15" s="14" t="s">
        <v>162</v>
      </c>
      <c r="CX15" s="14" t="s">
        <v>162</v>
      </c>
      <c r="CY15" s="14" t="s">
        <v>162</v>
      </c>
      <c r="CZ15" s="14" t="s">
        <v>162</v>
      </c>
      <c r="DA15" s="14" t="s">
        <v>162</v>
      </c>
      <c r="DB15" s="14" t="s">
        <v>162</v>
      </c>
      <c r="DC15" s="14" t="s">
        <v>162</v>
      </c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ht="15">
      <c r="A16" s="9" t="s">
        <v>143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17" t="s">
        <v>164</v>
      </c>
      <c r="CW16" s="17" t="s">
        <v>164</v>
      </c>
      <c r="CX16" s="17" t="s">
        <v>164</v>
      </c>
      <c r="CY16" s="17" t="s">
        <v>164</v>
      </c>
      <c r="CZ16" s="17" t="s">
        <v>164</v>
      </c>
      <c r="DA16" s="17" t="s">
        <v>164</v>
      </c>
      <c r="DB16" s="17" t="s">
        <v>164</v>
      </c>
      <c r="DC16" s="17" t="s">
        <v>164</v>
      </c>
      <c r="DD16" s="17" t="s">
        <v>164</v>
      </c>
      <c r="DE16" s="17" t="s">
        <v>164</v>
      </c>
      <c r="DF16" s="17" t="s">
        <v>164</v>
      </c>
      <c r="DG16" s="17" t="s">
        <v>164</v>
      </c>
      <c r="DH16" s="17" t="s">
        <v>164</v>
      </c>
      <c r="DI16" s="17" t="s">
        <v>164</v>
      </c>
      <c r="DJ16" s="17" t="s">
        <v>164</v>
      </c>
      <c r="DK16" s="17" t="s">
        <v>164</v>
      </c>
      <c r="DL16" s="17" t="s">
        <v>164</v>
      </c>
      <c r="DM16" s="17" t="s">
        <v>164</v>
      </c>
      <c r="DN16" s="17" t="s">
        <v>164</v>
      </c>
      <c r="DO16" s="17" t="s">
        <v>164</v>
      </c>
      <c r="DP16" s="17" t="s">
        <v>164</v>
      </c>
      <c r="DQ16" s="17" t="s">
        <v>164</v>
      </c>
      <c r="DR16" s="17" t="s">
        <v>164</v>
      </c>
      <c r="DS16" s="17" t="s">
        <v>164</v>
      </c>
      <c r="DT16" s="17" t="s">
        <v>164</v>
      </c>
      <c r="DU16" s="17" t="s">
        <v>164</v>
      </c>
      <c r="DV16" s="17" t="s">
        <v>164</v>
      </c>
      <c r="DW16" s="17" t="s">
        <v>164</v>
      </c>
      <c r="DX16" s="17" t="s">
        <v>164</v>
      </c>
      <c r="DY16" s="17" t="s">
        <v>164</v>
      </c>
      <c r="DZ16" s="17" t="s">
        <v>164</v>
      </c>
      <c r="EA16" s="17" t="s">
        <v>164</v>
      </c>
    </row>
    <row r="17" spans="1:255" s="7" customFormat="1" ht="15">
      <c r="A17" s="6" t="s">
        <v>144</v>
      </c>
      <c r="DJ17" s="14" t="s">
        <v>162</v>
      </c>
      <c r="DK17" s="14" t="s">
        <v>162</v>
      </c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7" customFormat="1" ht="15">
      <c r="A18" s="9" t="s">
        <v>145</v>
      </c>
      <c r="DD18" s="14" t="s">
        <v>162</v>
      </c>
      <c r="DE18" s="14" t="s">
        <v>162</v>
      </c>
      <c r="DF18" s="14" t="s">
        <v>162</v>
      </c>
      <c r="DG18" s="14" t="s">
        <v>162</v>
      </c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7" customFormat="1" ht="15">
      <c r="A19" s="6" t="s">
        <v>146</v>
      </c>
      <c r="DH19" s="14" t="s">
        <v>162</v>
      </c>
      <c r="DI19" s="14" t="s">
        <v>162</v>
      </c>
      <c r="DJ19" s="14" t="s">
        <v>162</v>
      </c>
      <c r="DK19" s="14" t="s">
        <v>162</v>
      </c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7" customFormat="1" ht="15">
      <c r="A20" s="6" t="s">
        <v>147</v>
      </c>
      <c r="DL20" s="17" t="s">
        <v>164</v>
      </c>
      <c r="DP20" s="14" t="s">
        <v>162</v>
      </c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7" customFormat="1" ht="15">
      <c r="A21" s="9" t="s">
        <v>148</v>
      </c>
      <c r="DL21" s="14" t="s">
        <v>162</v>
      </c>
      <c r="DN21" s="14" t="s">
        <v>162</v>
      </c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7" customFormat="1" ht="15">
      <c r="A22" s="6" t="s">
        <v>149</v>
      </c>
      <c r="DL22" s="14" t="s">
        <v>162</v>
      </c>
      <c r="DM22" s="14" t="s">
        <v>162</v>
      </c>
      <c r="DN22" s="14" t="s">
        <v>162</v>
      </c>
      <c r="DO22" s="14" t="s">
        <v>162</v>
      </c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31" ht="15">
      <c r="A23" s="10" t="s">
        <v>150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14" t="s">
        <v>162</v>
      </c>
      <c r="DM23" s="14" t="s">
        <v>162</v>
      </c>
      <c r="DN23" s="14" t="s">
        <v>162</v>
      </c>
      <c r="DO23" s="14" t="s">
        <v>162</v>
      </c>
      <c r="DP23" s="14" t="s">
        <v>162</v>
      </c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255" s="7" customFormat="1" ht="15">
      <c r="A24" s="6" t="s">
        <v>151</v>
      </c>
      <c r="DL24" s="14" t="s">
        <v>162</v>
      </c>
      <c r="DM24" s="14" t="s">
        <v>162</v>
      </c>
      <c r="DN24" s="14" t="s">
        <v>162</v>
      </c>
      <c r="DO24" s="14" t="s">
        <v>162</v>
      </c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131" ht="15">
      <c r="A25" s="10" t="s">
        <v>152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14" t="s">
        <v>162</v>
      </c>
      <c r="DM25" s="14" t="s">
        <v>162</v>
      </c>
      <c r="DN25" s="14" t="s">
        <v>162</v>
      </c>
      <c r="DO25" s="14" t="s">
        <v>162</v>
      </c>
      <c r="DP25" s="14" t="s">
        <v>162</v>
      </c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255" s="7" customFormat="1" ht="15">
      <c r="A26" s="6" t="s">
        <v>153</v>
      </c>
      <c r="DL26" s="14" t="s">
        <v>162</v>
      </c>
      <c r="DM26" s="14" t="s">
        <v>162</v>
      </c>
      <c r="DN26" s="14" t="s">
        <v>162</v>
      </c>
      <c r="DO26" s="14" t="s">
        <v>162</v>
      </c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131" ht="15">
      <c r="A27" s="6" t="s">
        <v>154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17" t="s">
        <v>164</v>
      </c>
      <c r="CO27" s="17" t="s">
        <v>164</v>
      </c>
      <c r="CP27" s="17" t="s">
        <v>164</v>
      </c>
      <c r="CQ27" s="17" t="s">
        <v>164</v>
      </c>
      <c r="CR27" s="17" t="s">
        <v>164</v>
      </c>
      <c r="CS27" s="17" t="s">
        <v>164</v>
      </c>
      <c r="CT27" s="17" t="s">
        <v>164</v>
      </c>
      <c r="CU27" s="17" t="s">
        <v>164</v>
      </c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14" t="s">
        <v>162</v>
      </c>
      <c r="DQ27" s="14" t="s">
        <v>162</v>
      </c>
      <c r="DR27" s="14" t="s">
        <v>162</v>
      </c>
      <c r="DS27" s="14" t="s">
        <v>162</v>
      </c>
      <c r="DT27" s="7"/>
      <c r="DU27" s="7"/>
      <c r="DV27" s="7"/>
      <c r="DW27" s="7"/>
      <c r="DX27" s="7"/>
      <c r="DY27" s="7"/>
      <c r="DZ27" s="7"/>
      <c r="EA27" s="7"/>
    </row>
    <row r="28" spans="1:255" s="7" customFormat="1" ht="15">
      <c r="A28" s="9" t="s">
        <v>155</v>
      </c>
      <c r="DP28" s="14" t="s">
        <v>162</v>
      </c>
      <c r="DQ28" s="14" t="s">
        <v>162</v>
      </c>
      <c r="DR28" s="14" t="s">
        <v>162</v>
      </c>
      <c r="DS28" s="14" t="s">
        <v>162</v>
      </c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7" customFormat="1" ht="15">
      <c r="A29" s="9" t="s">
        <v>156</v>
      </c>
      <c r="DV29" s="14" t="s">
        <v>162</v>
      </c>
      <c r="DW29" s="14" t="s">
        <v>162</v>
      </c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7" customFormat="1" ht="15">
      <c r="A30" s="6" t="s">
        <v>157</v>
      </c>
      <c r="DX30" s="17" t="s">
        <v>164</v>
      </c>
      <c r="EA30" s="14" t="s">
        <v>162</v>
      </c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7" customFormat="1" ht="15">
      <c r="A31" s="6" t="s">
        <v>158</v>
      </c>
      <c r="DY31" s="14" t="s">
        <v>162</v>
      </c>
      <c r="DZ31" s="14" t="s">
        <v>162</v>
      </c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7" customFormat="1" ht="15">
      <c r="A32" s="6" t="s">
        <v>159</v>
      </c>
      <c r="DY32" s="14" t="s">
        <v>162</v>
      </c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131" s="13" customFormat="1" ht="15" customHeight="1">
      <c r="A33" s="11" t="s">
        <v>160</v>
      </c>
      <c r="B33" s="12">
        <f aca="true" t="shared" si="0" ref="B33:BM33">COUNTIF(B2:B32,"P")</f>
        <v>1</v>
      </c>
      <c r="C33" s="12">
        <f t="shared" si="0"/>
        <v>1</v>
      </c>
      <c r="D33" s="12">
        <f t="shared" si="0"/>
        <v>1</v>
      </c>
      <c r="E33" s="12">
        <f t="shared" si="0"/>
        <v>1</v>
      </c>
      <c r="F33" s="12">
        <f t="shared" si="0"/>
        <v>1</v>
      </c>
      <c r="G33" s="12">
        <f t="shared" si="0"/>
        <v>1</v>
      </c>
      <c r="H33" s="12">
        <f t="shared" si="0"/>
        <v>1</v>
      </c>
      <c r="I33" s="12">
        <f t="shared" si="0"/>
        <v>1</v>
      </c>
      <c r="J33" s="12">
        <f t="shared" si="0"/>
        <v>1</v>
      </c>
      <c r="K33" s="12">
        <f t="shared" si="0"/>
        <v>1</v>
      </c>
      <c r="L33" s="12">
        <f t="shared" si="0"/>
        <v>0</v>
      </c>
      <c r="M33" s="12">
        <f t="shared" si="0"/>
        <v>0</v>
      </c>
      <c r="N33" s="12">
        <f t="shared" si="0"/>
        <v>0</v>
      </c>
      <c r="O33" s="12">
        <f t="shared" si="0"/>
        <v>0</v>
      </c>
      <c r="P33" s="12">
        <f t="shared" si="0"/>
        <v>0</v>
      </c>
      <c r="Q33" s="12">
        <f t="shared" si="0"/>
        <v>0</v>
      </c>
      <c r="R33" s="12">
        <f t="shared" si="0"/>
        <v>0</v>
      </c>
      <c r="S33" s="12">
        <f t="shared" si="0"/>
        <v>0</v>
      </c>
      <c r="T33" s="12">
        <f t="shared" si="0"/>
        <v>1</v>
      </c>
      <c r="U33" s="12">
        <f t="shared" si="0"/>
        <v>1</v>
      </c>
      <c r="V33" s="12">
        <f t="shared" si="0"/>
        <v>1</v>
      </c>
      <c r="W33" s="12">
        <f t="shared" si="0"/>
        <v>1</v>
      </c>
      <c r="X33" s="12">
        <f t="shared" si="0"/>
        <v>0</v>
      </c>
      <c r="Y33" s="12">
        <f t="shared" si="0"/>
        <v>0</v>
      </c>
      <c r="Z33" s="12">
        <f t="shared" si="0"/>
        <v>0</v>
      </c>
      <c r="AA33" s="12">
        <f t="shared" si="0"/>
        <v>0</v>
      </c>
      <c r="AB33" s="12">
        <f t="shared" si="0"/>
        <v>0</v>
      </c>
      <c r="AC33" s="12">
        <f t="shared" si="0"/>
        <v>0</v>
      </c>
      <c r="AD33" s="12">
        <f t="shared" si="0"/>
        <v>0</v>
      </c>
      <c r="AE33" s="12">
        <f t="shared" si="0"/>
        <v>0</v>
      </c>
      <c r="AF33" s="12">
        <f t="shared" si="0"/>
        <v>1</v>
      </c>
      <c r="AG33" s="12">
        <f t="shared" si="0"/>
        <v>1</v>
      </c>
      <c r="AH33" s="12">
        <f t="shared" si="0"/>
        <v>1</v>
      </c>
      <c r="AI33" s="12">
        <f t="shared" si="0"/>
        <v>1</v>
      </c>
      <c r="AJ33" s="12">
        <f t="shared" si="0"/>
        <v>1</v>
      </c>
      <c r="AK33" s="12">
        <f t="shared" si="0"/>
        <v>1</v>
      </c>
      <c r="AL33" s="12">
        <f t="shared" si="0"/>
        <v>1</v>
      </c>
      <c r="AM33" s="12">
        <f t="shared" si="0"/>
        <v>1</v>
      </c>
      <c r="AN33" s="12">
        <f t="shared" si="0"/>
        <v>0</v>
      </c>
      <c r="AO33" s="12">
        <f t="shared" si="0"/>
        <v>0</v>
      </c>
      <c r="AP33" s="12">
        <f t="shared" si="0"/>
        <v>0</v>
      </c>
      <c r="AQ33" s="12">
        <f t="shared" si="0"/>
        <v>0</v>
      </c>
      <c r="AR33" s="12">
        <f t="shared" si="0"/>
        <v>0</v>
      </c>
      <c r="AS33" s="12">
        <f t="shared" si="0"/>
        <v>0</v>
      </c>
      <c r="AT33" s="12">
        <f t="shared" si="0"/>
        <v>0</v>
      </c>
      <c r="AU33" s="12">
        <f t="shared" si="0"/>
        <v>0</v>
      </c>
      <c r="AV33" s="12">
        <f t="shared" si="0"/>
        <v>0</v>
      </c>
      <c r="AW33" s="12">
        <f t="shared" si="0"/>
        <v>0</v>
      </c>
      <c r="AX33" s="12">
        <f t="shared" si="0"/>
        <v>0</v>
      </c>
      <c r="AY33" s="12">
        <f t="shared" si="0"/>
        <v>0</v>
      </c>
      <c r="AZ33" s="12">
        <f t="shared" si="0"/>
        <v>1</v>
      </c>
      <c r="BA33" s="12">
        <f t="shared" si="0"/>
        <v>1</v>
      </c>
      <c r="BB33" s="12">
        <f t="shared" si="0"/>
        <v>1</v>
      </c>
      <c r="BC33" s="12">
        <f t="shared" si="0"/>
        <v>1</v>
      </c>
      <c r="BD33" s="12">
        <f t="shared" si="0"/>
        <v>0</v>
      </c>
      <c r="BE33" s="12">
        <f t="shared" si="0"/>
        <v>0</v>
      </c>
      <c r="BF33" s="12">
        <f t="shared" si="0"/>
        <v>0</v>
      </c>
      <c r="BG33" s="12">
        <f t="shared" si="0"/>
        <v>0</v>
      </c>
      <c r="BH33" s="12">
        <f t="shared" si="0"/>
        <v>0</v>
      </c>
      <c r="BI33" s="12">
        <f t="shared" si="0"/>
        <v>0</v>
      </c>
      <c r="BJ33" s="12">
        <f t="shared" si="0"/>
        <v>0</v>
      </c>
      <c r="BK33" s="12">
        <f t="shared" si="0"/>
        <v>0</v>
      </c>
      <c r="BL33" s="12">
        <f t="shared" si="0"/>
        <v>0</v>
      </c>
      <c r="BM33" s="12">
        <f t="shared" si="0"/>
        <v>0</v>
      </c>
      <c r="BN33" s="12">
        <f aca="true" t="shared" si="1" ref="BN33:DX33">COUNTIF(BN2:BN32,"P")</f>
        <v>0</v>
      </c>
      <c r="BO33" s="12">
        <f t="shared" si="1"/>
        <v>0</v>
      </c>
      <c r="BP33" s="12">
        <f t="shared" si="1"/>
        <v>3</v>
      </c>
      <c r="BQ33" s="12">
        <f t="shared" si="1"/>
        <v>1</v>
      </c>
      <c r="BR33" s="12">
        <f t="shared" si="1"/>
        <v>1</v>
      </c>
      <c r="BS33" s="12">
        <f t="shared" si="1"/>
        <v>1</v>
      </c>
      <c r="BT33" s="12">
        <f t="shared" si="1"/>
        <v>2</v>
      </c>
      <c r="BU33" s="12">
        <f t="shared" si="1"/>
        <v>1</v>
      </c>
      <c r="BV33" s="12">
        <f t="shared" si="1"/>
        <v>1</v>
      </c>
      <c r="BW33" s="12">
        <f t="shared" si="1"/>
        <v>1</v>
      </c>
      <c r="BX33" s="12">
        <f t="shared" si="1"/>
        <v>3</v>
      </c>
      <c r="BY33" s="12">
        <f t="shared" si="1"/>
        <v>3</v>
      </c>
      <c r="BZ33" s="12">
        <f t="shared" si="1"/>
        <v>3</v>
      </c>
      <c r="CA33" s="12">
        <f t="shared" si="1"/>
        <v>3</v>
      </c>
      <c r="CB33" s="12">
        <f t="shared" si="1"/>
        <v>2</v>
      </c>
      <c r="CC33" s="12">
        <f t="shared" si="1"/>
        <v>1</v>
      </c>
      <c r="CD33" s="12">
        <f t="shared" si="1"/>
        <v>1</v>
      </c>
      <c r="CE33" s="12">
        <f t="shared" si="1"/>
        <v>1</v>
      </c>
      <c r="CF33" s="12">
        <f t="shared" si="1"/>
        <v>4</v>
      </c>
      <c r="CG33" s="12">
        <f t="shared" si="1"/>
        <v>4</v>
      </c>
      <c r="CH33" s="12">
        <f t="shared" si="1"/>
        <v>4</v>
      </c>
      <c r="CI33" s="12">
        <f t="shared" si="1"/>
        <v>4</v>
      </c>
      <c r="CJ33" s="12">
        <f t="shared" si="1"/>
        <v>4</v>
      </c>
      <c r="CK33" s="12">
        <f t="shared" si="1"/>
        <v>4</v>
      </c>
      <c r="CL33" s="12">
        <f t="shared" si="1"/>
        <v>4</v>
      </c>
      <c r="CM33" s="12">
        <f t="shared" si="1"/>
        <v>4</v>
      </c>
      <c r="CN33" s="12">
        <f t="shared" si="1"/>
        <v>3</v>
      </c>
      <c r="CO33" s="12">
        <f t="shared" si="1"/>
        <v>2</v>
      </c>
      <c r="CP33" s="12">
        <f t="shared" si="1"/>
        <v>1</v>
      </c>
      <c r="CQ33" s="12">
        <f t="shared" si="1"/>
        <v>1</v>
      </c>
      <c r="CR33" s="12">
        <f t="shared" si="1"/>
        <v>1</v>
      </c>
      <c r="CS33" s="12">
        <f t="shared" si="1"/>
        <v>1</v>
      </c>
      <c r="CT33" s="12">
        <f t="shared" si="1"/>
        <v>1</v>
      </c>
      <c r="CU33" s="12">
        <f t="shared" si="1"/>
        <v>1</v>
      </c>
      <c r="CV33" s="12">
        <f t="shared" si="1"/>
        <v>2</v>
      </c>
      <c r="CW33" s="12">
        <f t="shared" si="1"/>
        <v>2</v>
      </c>
      <c r="CX33" s="12">
        <f t="shared" si="1"/>
        <v>2</v>
      </c>
      <c r="CY33" s="12">
        <f t="shared" si="1"/>
        <v>1</v>
      </c>
      <c r="CZ33" s="12">
        <f t="shared" si="1"/>
        <v>1</v>
      </c>
      <c r="DA33" s="12">
        <f t="shared" si="1"/>
        <v>1</v>
      </c>
      <c r="DB33" s="12">
        <f t="shared" si="1"/>
        <v>1</v>
      </c>
      <c r="DC33" s="12">
        <f t="shared" si="1"/>
        <v>1</v>
      </c>
      <c r="DD33" s="12">
        <f t="shared" si="1"/>
        <v>1</v>
      </c>
      <c r="DE33" s="12">
        <f t="shared" si="1"/>
        <v>1</v>
      </c>
      <c r="DF33" s="12">
        <f t="shared" si="1"/>
        <v>1</v>
      </c>
      <c r="DG33" s="12">
        <f t="shared" si="1"/>
        <v>1</v>
      </c>
      <c r="DH33" s="12">
        <f t="shared" si="1"/>
        <v>1</v>
      </c>
      <c r="DI33" s="12">
        <f t="shared" si="1"/>
        <v>1</v>
      </c>
      <c r="DJ33" s="12">
        <f t="shared" si="1"/>
        <v>2</v>
      </c>
      <c r="DK33" s="12">
        <f t="shared" si="1"/>
        <v>2</v>
      </c>
      <c r="DL33" s="12">
        <f t="shared" si="1"/>
        <v>6</v>
      </c>
      <c r="DM33" s="12">
        <f t="shared" si="1"/>
        <v>5</v>
      </c>
      <c r="DN33" s="12">
        <f t="shared" si="1"/>
        <v>6</v>
      </c>
      <c r="DO33" s="12">
        <f t="shared" si="1"/>
        <v>5</v>
      </c>
      <c r="DP33" s="12">
        <f t="shared" si="1"/>
        <v>5</v>
      </c>
      <c r="DQ33" s="12">
        <f t="shared" si="1"/>
        <v>2</v>
      </c>
      <c r="DR33" s="12">
        <f t="shared" si="1"/>
        <v>2</v>
      </c>
      <c r="DS33" s="12">
        <f t="shared" si="1"/>
        <v>2</v>
      </c>
      <c r="DT33" s="12">
        <f t="shared" si="1"/>
        <v>0</v>
      </c>
      <c r="DU33" s="12">
        <f t="shared" si="1"/>
        <v>0</v>
      </c>
      <c r="DV33" s="12">
        <f t="shared" si="1"/>
        <v>1</v>
      </c>
      <c r="DW33" s="12">
        <f t="shared" si="1"/>
        <v>1</v>
      </c>
      <c r="DX33" s="12">
        <f t="shared" si="1"/>
        <v>0</v>
      </c>
      <c r="DY33" s="12">
        <f>COUNTIF(DY2:DY32,"P")</f>
        <v>2</v>
      </c>
      <c r="DZ33" s="12">
        <f>COUNTIF(DZ2:DZ32,"P")</f>
        <v>1</v>
      </c>
      <c r="EA33" s="12">
        <f>COUNTIF(EA2:EA32,"P")</f>
        <v>1</v>
      </c>
    </row>
    <row r="38" ht="15" customHeight="1">
      <c r="A38" s="1" t="s">
        <v>165</v>
      </c>
    </row>
    <row r="39" spans="1:4" ht="14.25" customHeight="1">
      <c r="A39" s="14" t="s">
        <v>167</v>
      </c>
      <c r="B39" s="16"/>
      <c r="D39" s="16"/>
    </row>
    <row r="40" spans="1:4" ht="14.25" customHeight="1">
      <c r="A40" s="15" t="s">
        <v>166</v>
      </c>
      <c r="B40" s="16"/>
      <c r="D40" s="16"/>
    </row>
    <row r="41" spans="1:3" ht="14.25" customHeight="1">
      <c r="A41" s="17" t="s">
        <v>168</v>
      </c>
      <c r="B41" s="16"/>
      <c r="C41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</dc:creator>
  <cp:keywords/>
  <dc:description/>
  <cp:lastModifiedBy>brain</cp:lastModifiedBy>
  <dcterms:created xsi:type="dcterms:W3CDTF">2016-09-19T10:40:27Z</dcterms:created>
  <dcterms:modified xsi:type="dcterms:W3CDTF">2019-05-31T02:51:55Z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